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technopole.sharepoint.com/sites/ht-dept-procurement/Archive/01. TENDERS/HT_2022/HT_2022_403_Microscopi per IMAGING/2. Documentazione di gara/FASE 2/"/>
    </mc:Choice>
  </mc:AlternateContent>
  <xr:revisionPtr revIDLastSave="130" documentId="8_{7DEA850D-E71C-4750-A204-B77F9710D977}" xr6:coauthVersionLast="47" xr6:coauthVersionMax="47" xr10:uidLastSave="{F6657540-3DC5-4925-AD54-64481CFF685F}"/>
  <bookViews>
    <workbookView xWindow="-108" yWindow="-108" windowWidth="23256" windowHeight="12720" firstSheet="1" activeTab="1" xr2:uid="{593F714B-AC1F-4DD0-92DA-33F6E0DB8040}"/>
  </bookViews>
  <sheets>
    <sheet name="Foglio1" sheetId="1" state="hidden" r:id="rId1"/>
    <sheet name="Offerta economica" sheetId="2" r:id="rId2"/>
  </sheets>
  <definedNames>
    <definedName name="_Hlk104461338" localSheetId="0">Foglio1!$A$1</definedName>
    <definedName name="_Hlk104461338" localSheetId="1">'Offerta economica'!$B$2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E6" i="1" l="1"/>
  <c r="E9" i="1"/>
  <c r="E3" i="1"/>
  <c r="E12" i="1" l="1"/>
  <c r="E16" i="1" s="1"/>
</calcChain>
</file>

<file path=xl/sharedStrings.xml><?xml version="1.0" encoding="utf-8"?>
<sst xmlns="http://schemas.openxmlformats.org/spreadsheetml/2006/main" count="22" uniqueCount="21">
  <si>
    <t>ITEM</t>
  </si>
  <si>
    <t>QUANTITA' STIMATA
(Q)</t>
  </si>
  <si>
    <t>SERVIZIO MANUTENZIONE (OPZIONALE)</t>
  </si>
  <si>
    <t>PREZZO UNITARIO
P.U.
(€)</t>
  </si>
  <si>
    <t>OFFERTA TOTALE
Q x P.U.
(€)</t>
  </si>
  <si>
    <t>FORNITURA INCUBATORI</t>
  </si>
  <si>
    <t>24 MESI DI GARANZIA E MANUTENZIONE</t>
  </si>
  <si>
    <t>ANNO/I MANUTENZIONE AGGIUNTIVA DECORSI 24 MESI*</t>
  </si>
  <si>
    <t>TOTALE</t>
  </si>
  <si>
    <t>IMPORTO A BASE GARA</t>
  </si>
  <si>
    <t>Ammissibilità Offerta</t>
  </si>
  <si>
    <t>*</t>
  </si>
  <si>
    <t>OGGETTO</t>
  </si>
  <si>
    <t>Sistema di microscopia confocale e multi-fotone con garanzia full risk</t>
  </si>
  <si>
    <t>IMPORTO OFFERTO
(€)</t>
  </si>
  <si>
    <t xml:space="preserve"> Servizio di manutenzione </t>
  </si>
  <si>
    <t>IMPORTO A BASE DI GARA*</t>
  </si>
  <si>
    <t>* Colonna non modificabile</t>
  </si>
  <si>
    <t>di cui</t>
  </si>
  <si>
    <t>costi della manodopera</t>
  </si>
  <si>
    <t>oneri della sicurezza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</si>
</sst>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[$€-2]\ * #,##0.00_-;\-[$€-2]\ * #,##0.00_-;_-[$€-2]\ * &quot;-&quot;??_-;_-@_-"/>
    <numFmt numFmtId="165" formatCode="_-* #,##0.00\ [$€-410]_-;\-* #,##0.00\ [$€-410]_-;_-* &quot;-&quot;??\ [$€-410]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164" fontId="3" fillId="2" borderId="1" xfId="0" applyNumberFormat="1" applyFont="1" applyFill="1" applyBorder="1" applyAlignment="1">
      <alignment horizontal="center" vertical="center" wrapText="1"/>
    </xf>
    <xf numFmtId="164" fontId="0" fillId="5" borderId="0" xfId="0" applyNumberFormat="1" applyFill="1"/>
    <xf numFmtId="1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5" borderId="5" xfId="1" applyNumberFormat="1" applyFont="1" applyFill="1" applyBorder="1" applyAlignment="1" applyProtection="1">
      <alignment horizontal="center" vertical="center" wrapText="1"/>
      <protection locked="0"/>
    </xf>
    <xf numFmtId="1" fontId="2" fillId="5" borderId="2" xfId="1" applyNumberFormat="1" applyFont="1" applyFill="1" applyBorder="1" applyAlignment="1" applyProtection="1">
      <alignment horizontal="center" vertical="center" wrapText="1"/>
      <protection locked="0"/>
    </xf>
    <xf numFmtId="1" fontId="2" fillId="0" borderId="1" xfId="1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/>
    </xf>
    <xf numFmtId="1" fontId="2" fillId="0" borderId="2" xfId="1" applyNumberFormat="1" applyFont="1" applyFill="1" applyBorder="1" applyAlignment="1">
      <alignment horizontal="center" vertical="center"/>
    </xf>
    <xf numFmtId="164" fontId="5" fillId="6" borderId="10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165" fontId="2" fillId="0" borderId="1" xfId="0" applyNumberFormat="1" applyFont="1" applyBorder="1" applyAlignment="1">
      <alignment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165" fontId="4" fillId="6" borderId="10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2" fillId="7" borderId="1" xfId="0" applyNumberFormat="1" applyFont="1" applyFill="1" applyBorder="1" applyAlignment="1">
      <alignment vertical="center" wrapText="1"/>
    </xf>
    <xf numFmtId="44" fontId="2" fillId="7" borderId="1" xfId="2" applyFont="1" applyFill="1" applyBorder="1" applyAlignment="1">
      <alignment vertical="center" wrapText="1"/>
    </xf>
    <xf numFmtId="165" fontId="4" fillId="7" borderId="11" xfId="0" applyNumberFormat="1" applyFont="1" applyFill="1" applyBorder="1" applyAlignment="1">
      <alignment vertical="center" wrapText="1"/>
    </xf>
    <xf numFmtId="165" fontId="0" fillId="0" borderId="10" xfId="2" applyNumberFormat="1" applyFont="1" applyBorder="1"/>
    <xf numFmtId="0" fontId="0" fillId="0" borderId="10" xfId="0" applyBorder="1" applyAlignment="1">
      <alignment horizontal="right" vertical="center" wrapText="1"/>
    </xf>
    <xf numFmtId="0" fontId="6" fillId="6" borderId="10" xfId="0" applyFont="1" applyFill="1" applyBorder="1" applyAlignment="1">
      <alignment horizontal="right" vertical="center" wrapText="1"/>
    </xf>
    <xf numFmtId="1" fontId="2" fillId="4" borderId="1" xfId="1" applyNumberFormat="1" applyFont="1" applyFill="1" applyBorder="1" applyAlignment="1">
      <alignment horizontal="center" vertical="center" wrapText="1"/>
    </xf>
    <xf numFmtId="1" fontId="2" fillId="4" borderId="5" xfId="1" applyNumberFormat="1" applyFont="1" applyFill="1" applyBorder="1" applyAlignment="1">
      <alignment horizontal="center" vertical="center" wrapText="1"/>
    </xf>
    <xf numFmtId="1" fontId="2" fillId="4" borderId="2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justify" vertical="center" wrapText="1"/>
      <protection locked="0" hidden="1"/>
    </xf>
    <xf numFmtId="164" fontId="2" fillId="0" borderId="5" xfId="0" applyNumberFormat="1" applyFont="1" applyBorder="1" applyAlignment="1" applyProtection="1">
      <alignment horizontal="justify" vertical="center" wrapText="1"/>
      <protection locked="0" hidden="1"/>
    </xf>
    <xf numFmtId="164" fontId="2" fillId="0" borderId="2" xfId="0" applyNumberFormat="1" applyFont="1" applyBorder="1" applyAlignment="1" applyProtection="1">
      <alignment horizontal="justify" vertical="center" wrapText="1"/>
      <protection locked="0" hidden="1"/>
    </xf>
    <xf numFmtId="164" fontId="2" fillId="5" borderId="1" xfId="0" applyNumberFormat="1" applyFont="1" applyFill="1" applyBorder="1" applyAlignment="1" applyProtection="1">
      <alignment horizontal="justify" vertical="center" wrapText="1"/>
      <protection locked="0" hidden="1"/>
    </xf>
    <xf numFmtId="164" fontId="2" fillId="5" borderId="5" xfId="0" applyNumberFormat="1" applyFont="1" applyFill="1" applyBorder="1" applyAlignment="1" applyProtection="1">
      <alignment horizontal="justify" vertical="center" wrapText="1"/>
      <protection locked="0" hidden="1"/>
    </xf>
    <xf numFmtId="164" fontId="2" fillId="5" borderId="2" xfId="0" applyNumberFormat="1" applyFont="1" applyFill="1" applyBorder="1" applyAlignment="1" applyProtection="1">
      <alignment horizontal="justify" vertical="center" wrapText="1"/>
      <protection locked="0" hidden="1"/>
    </xf>
    <xf numFmtId="164" fontId="2" fillId="0" borderId="1" xfId="0" applyNumberFormat="1" applyFont="1" applyBorder="1" applyAlignment="1">
      <alignment horizontal="justify"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164" fontId="2" fillId="0" borderId="2" xfId="0" applyNumberFormat="1" applyFont="1" applyBorder="1" applyAlignment="1">
      <alignment horizontal="justify" vertical="center" wrapText="1"/>
    </xf>
    <xf numFmtId="164" fontId="2" fillId="5" borderId="1" xfId="0" applyNumberFormat="1" applyFont="1" applyFill="1" applyBorder="1" applyAlignment="1">
      <alignment horizontal="justify" vertical="center" wrapText="1"/>
    </xf>
    <xf numFmtId="164" fontId="2" fillId="5" borderId="5" xfId="0" applyNumberFormat="1" applyFont="1" applyFill="1" applyBorder="1" applyAlignment="1">
      <alignment horizontal="justify" vertical="center" wrapText="1"/>
    </xf>
    <xf numFmtId="164" fontId="2" fillId="5" borderId="2" xfId="0" applyNumberFormat="1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 hidden="1"/>
    </xf>
    <xf numFmtId="164" fontId="2" fillId="0" borderId="5" xfId="0" applyNumberFormat="1" applyFont="1" applyBorder="1" applyAlignment="1" applyProtection="1">
      <alignment horizontal="center" vertical="center" wrapText="1"/>
      <protection locked="0" hidden="1"/>
    </xf>
    <xf numFmtId="164" fontId="2" fillId="0" borderId="2" xfId="0" applyNumberFormat="1" applyFont="1" applyBorder="1" applyAlignment="1" applyProtection="1">
      <alignment horizontal="center" vertical="center" wrapText="1"/>
      <protection locked="0" hidden="1"/>
    </xf>
    <xf numFmtId="1" fontId="2" fillId="4" borderId="1" xfId="1" applyNumberFormat="1" applyFont="1" applyFill="1" applyBorder="1" applyAlignment="1">
      <alignment horizontal="center" vertical="center"/>
    </xf>
    <xf numFmtId="1" fontId="2" fillId="4" borderId="5" xfId="1" applyNumberFormat="1" applyFont="1" applyFill="1" applyBorder="1" applyAlignment="1">
      <alignment horizontal="center" vertical="center"/>
    </xf>
    <xf numFmtId="1" fontId="2" fillId="4" borderId="2" xfId="1" applyNumberFormat="1" applyFont="1" applyFill="1" applyBorder="1" applyAlignment="1">
      <alignment horizontal="center" vertical="center"/>
    </xf>
    <xf numFmtId="1" fontId="2" fillId="5" borderId="1" xfId="1" applyNumberFormat="1" applyFont="1" applyFill="1" applyBorder="1" applyAlignment="1" applyProtection="1">
      <alignment horizontal="center" vertical="center" wrapText="1"/>
      <protection locked="0"/>
    </xf>
    <xf numFmtId="1" fontId="2" fillId="5" borderId="5" xfId="1" applyNumberFormat="1" applyFont="1" applyFill="1" applyBorder="1" applyAlignment="1" applyProtection="1">
      <alignment horizontal="center" vertical="center" wrapText="1"/>
      <protection locked="0"/>
    </xf>
    <xf numFmtId="1" fontId="2" fillId="5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6274-F4DD-4A02-B88D-66521E3866C6}">
  <dimension ref="A1:E20"/>
  <sheetViews>
    <sheetView workbookViewId="0">
      <selection activeCell="C23" sqref="C23"/>
    </sheetView>
  </sheetViews>
  <sheetFormatPr defaultColWidth="33.5546875" defaultRowHeight="14.4" x14ac:dyDescent="0.3"/>
  <cols>
    <col min="2" max="3" width="20" customWidth="1"/>
    <col min="4" max="4" width="33.5546875" style="1"/>
    <col min="5" max="5" width="21.109375" style="1" customWidth="1"/>
  </cols>
  <sheetData>
    <row r="1" spans="1:5" ht="30.6" customHeight="1" x14ac:dyDescent="0.3">
      <c r="A1" s="76" t="s">
        <v>0</v>
      </c>
      <c r="B1" s="76" t="s">
        <v>1</v>
      </c>
      <c r="C1" s="3" t="s">
        <v>2</v>
      </c>
      <c r="D1" s="52" t="s">
        <v>3</v>
      </c>
      <c r="E1" s="47" t="s">
        <v>4</v>
      </c>
    </row>
    <row r="2" spans="1:5" ht="15" thickBot="1" x14ac:dyDescent="0.35">
      <c r="A2" s="77"/>
      <c r="B2" s="77"/>
      <c r="C2" s="4"/>
      <c r="D2" s="53"/>
      <c r="E2" s="48"/>
    </row>
    <row r="3" spans="1:5" x14ac:dyDescent="0.3">
      <c r="A3" s="71" t="s">
        <v>5</v>
      </c>
      <c r="B3" s="32">
        <v>5</v>
      </c>
      <c r="C3" s="12"/>
      <c r="D3" s="35"/>
      <c r="E3" s="41">
        <f>B3*D3</f>
        <v>0</v>
      </c>
    </row>
    <row r="4" spans="1:5" x14ac:dyDescent="0.3">
      <c r="A4" s="72"/>
      <c r="B4" s="33"/>
      <c r="C4" s="13"/>
      <c r="D4" s="36"/>
      <c r="E4" s="42"/>
    </row>
    <row r="5" spans="1:5" ht="15" thickBot="1" x14ac:dyDescent="0.35">
      <c r="A5" s="73"/>
      <c r="B5" s="34"/>
      <c r="C5" s="14"/>
      <c r="D5" s="37"/>
      <c r="E5" s="43"/>
    </row>
    <row r="6" spans="1:5" x14ac:dyDescent="0.3">
      <c r="A6" s="54" t="s">
        <v>6</v>
      </c>
      <c r="B6" s="60">
        <v>2</v>
      </c>
      <c r="C6" s="15"/>
      <c r="D6" s="57"/>
      <c r="E6" s="41">
        <f>B6*D6</f>
        <v>0</v>
      </c>
    </row>
    <row r="7" spans="1:5" x14ac:dyDescent="0.3">
      <c r="A7" s="55"/>
      <c r="B7" s="61"/>
      <c r="C7" s="16"/>
      <c r="D7" s="58"/>
      <c r="E7" s="42"/>
    </row>
    <row r="8" spans="1:5" ht="15" thickBot="1" x14ac:dyDescent="0.35">
      <c r="A8" s="56"/>
      <c r="B8" s="62"/>
      <c r="C8" s="17"/>
      <c r="D8" s="59"/>
      <c r="E8" s="43"/>
    </row>
    <row r="9" spans="1:5" x14ac:dyDescent="0.3">
      <c r="A9" s="74" t="s">
        <v>7</v>
      </c>
      <c r="B9" s="63"/>
      <c r="C9" s="9"/>
      <c r="D9" s="38"/>
      <c r="E9" s="44">
        <f>B9*D9</f>
        <v>0</v>
      </c>
    </row>
    <row r="10" spans="1:5" x14ac:dyDescent="0.3">
      <c r="A10" s="75"/>
      <c r="B10" s="64"/>
      <c r="C10" s="10"/>
      <c r="D10" s="39"/>
      <c r="E10" s="45"/>
    </row>
    <row r="11" spans="1:5" ht="15" thickBot="1" x14ac:dyDescent="0.35">
      <c r="A11" s="75"/>
      <c r="B11" s="65"/>
      <c r="C11" s="11"/>
      <c r="D11" s="40"/>
      <c r="E11" s="46"/>
    </row>
    <row r="12" spans="1:5" ht="34.35" customHeight="1" thickBot="1" x14ac:dyDescent="0.35">
      <c r="A12" s="68" t="s">
        <v>8</v>
      </c>
      <c r="B12" s="69"/>
      <c r="C12" s="69"/>
      <c r="D12" s="70"/>
      <c r="E12" s="18">
        <f>E3+E6+E9</f>
        <v>0</v>
      </c>
    </row>
    <row r="14" spans="1:5" x14ac:dyDescent="0.3">
      <c r="A14" s="5" t="s">
        <v>9</v>
      </c>
      <c r="E14" s="6">
        <v>652000</v>
      </c>
    </row>
    <row r="16" spans="1:5" ht="24.9" customHeight="1" x14ac:dyDescent="0.3">
      <c r="A16" s="66" t="s">
        <v>10</v>
      </c>
      <c r="B16" s="67"/>
      <c r="C16" s="67"/>
      <c r="D16" s="67"/>
      <c r="E16" s="8" t="str">
        <f>IF(E12&lt;E14,"Offerta Valida","Offerta Non valida")</f>
        <v>Offerta Valida</v>
      </c>
    </row>
    <row r="17" spans="1:3" ht="15" thickBot="1" x14ac:dyDescent="0.35"/>
    <row r="18" spans="1:3" x14ac:dyDescent="0.3">
      <c r="A18" s="49" t="s">
        <v>11</v>
      </c>
      <c r="B18" s="2"/>
      <c r="C18" s="2"/>
    </row>
    <row r="19" spans="1:3" x14ac:dyDescent="0.3">
      <c r="A19" s="50"/>
      <c r="B19" s="2"/>
      <c r="C19" s="2"/>
    </row>
    <row r="20" spans="1:3" ht="15" thickBot="1" x14ac:dyDescent="0.35">
      <c r="A20" s="51"/>
      <c r="B20" s="2"/>
      <c r="C20" s="2"/>
    </row>
  </sheetData>
  <mergeCells count="19">
    <mergeCell ref="E1:E2"/>
    <mergeCell ref="A18:A20"/>
    <mergeCell ref="D1:D2"/>
    <mergeCell ref="A6:A8"/>
    <mergeCell ref="D6:D8"/>
    <mergeCell ref="B6:B8"/>
    <mergeCell ref="B9:B11"/>
    <mergeCell ref="A16:D16"/>
    <mergeCell ref="A12:D12"/>
    <mergeCell ref="A3:A5"/>
    <mergeCell ref="A9:A11"/>
    <mergeCell ref="B1:B2"/>
    <mergeCell ref="A1:A2"/>
    <mergeCell ref="B3:B5"/>
    <mergeCell ref="D3:D5"/>
    <mergeCell ref="D9:D11"/>
    <mergeCell ref="E3:E5"/>
    <mergeCell ref="E9:E11"/>
    <mergeCell ref="E6:E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983A4-9485-42E0-B462-55A261BDCA85}">
  <dimension ref="B1:F14"/>
  <sheetViews>
    <sheetView showGridLines="0" tabSelected="1" zoomScale="110" zoomScaleNormal="110" workbookViewId="0">
      <selection activeCell="B9" sqref="B9:B14"/>
    </sheetView>
  </sheetViews>
  <sheetFormatPr defaultColWidth="33.5546875" defaultRowHeight="14.4" x14ac:dyDescent="0.3"/>
  <cols>
    <col min="1" max="1" width="11.44140625" customWidth="1"/>
    <col min="2" max="2" width="37.109375" customWidth="1"/>
    <col min="3" max="3" width="23.44140625" customWidth="1"/>
    <col min="4" max="4" width="34.6640625" customWidth="1"/>
    <col min="5" max="5" width="33.5546875" style="1"/>
    <col min="6" max="6" width="21.109375" style="1" customWidth="1"/>
    <col min="7" max="7" width="13.5546875" customWidth="1"/>
  </cols>
  <sheetData>
    <row r="1" spans="2:6" ht="15" thickBot="1" x14ac:dyDescent="0.35"/>
    <row r="2" spans="2:6" ht="35.1" customHeight="1" thickBot="1" x14ac:dyDescent="0.35">
      <c r="B2" s="3" t="s">
        <v>12</v>
      </c>
      <c r="C2" s="3" t="s">
        <v>16</v>
      </c>
      <c r="D2" s="7" t="s">
        <v>14</v>
      </c>
      <c r="E2"/>
      <c r="F2"/>
    </row>
    <row r="3" spans="2:6" ht="45" customHeight="1" thickBot="1" x14ac:dyDescent="0.35">
      <c r="B3" s="19" t="s">
        <v>13</v>
      </c>
      <c r="C3" s="26">
        <v>467000</v>
      </c>
      <c r="D3" s="21"/>
      <c r="E3"/>
      <c r="F3"/>
    </row>
    <row r="4" spans="2:6" ht="40.799999999999997" customHeight="1" thickBot="1" x14ac:dyDescent="0.35">
      <c r="B4" s="19" t="s">
        <v>15</v>
      </c>
      <c r="C4" s="27">
        <v>20000</v>
      </c>
      <c r="D4" s="22"/>
      <c r="E4"/>
      <c r="F4"/>
    </row>
    <row r="5" spans="2:6" ht="34.35" customHeight="1" thickBot="1" x14ac:dyDescent="0.35">
      <c r="B5" s="23" t="s">
        <v>8</v>
      </c>
      <c r="C5" s="28">
        <v>487000</v>
      </c>
      <c r="D5" s="24">
        <f>SUM(D3:D4)</f>
        <v>0</v>
      </c>
      <c r="E5"/>
      <c r="F5"/>
    </row>
    <row r="7" spans="2:6" ht="15" thickBot="1" x14ac:dyDescent="0.35"/>
    <row r="8" spans="2:6" ht="15" thickBot="1" x14ac:dyDescent="0.35">
      <c r="D8" s="30" t="s">
        <v>18</v>
      </c>
      <c r="E8"/>
    </row>
    <row r="9" spans="2:6" ht="26.4" customHeight="1" thickBot="1" x14ac:dyDescent="0.35">
      <c r="B9" s="78" t="s">
        <v>17</v>
      </c>
      <c r="D9" s="31" t="s">
        <v>19</v>
      </c>
      <c r="E9" s="29"/>
      <c r="F9"/>
    </row>
    <row r="10" spans="2:6" ht="25.8" customHeight="1" thickBot="1" x14ac:dyDescent="0.35">
      <c r="B10" s="78"/>
      <c r="D10" s="31" t="s">
        <v>20</v>
      </c>
      <c r="E10" s="29"/>
      <c r="F10"/>
    </row>
    <row r="11" spans="2:6" ht="24.9" customHeight="1" x14ac:dyDescent="0.3">
      <c r="B11" s="78"/>
      <c r="C11" s="25"/>
      <c r="D11" s="20"/>
      <c r="E11"/>
      <c r="F11"/>
    </row>
    <row r="12" spans="2:6" x14ac:dyDescent="0.3">
      <c r="B12" s="78"/>
      <c r="C12" s="25"/>
    </row>
    <row r="13" spans="2:6" x14ac:dyDescent="0.3">
      <c r="B13" s="78"/>
      <c r="C13" s="25"/>
    </row>
    <row r="14" spans="2:6" x14ac:dyDescent="0.3">
      <c r="B14" s="78"/>
      <c r="C14" s="25"/>
    </row>
  </sheetData>
  <mergeCells count="1">
    <mergeCell ref="B9:B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9FBDB9249C4BB4DDD526A0774A3A" ma:contentTypeVersion="19" ma:contentTypeDescription="Create a new document." ma:contentTypeScope="" ma:versionID="3c76d696d272f8046687e9cd68b01120">
  <xsd:schema xmlns:xsd="http://www.w3.org/2001/XMLSchema" xmlns:xs="http://www.w3.org/2001/XMLSchema" xmlns:p="http://schemas.microsoft.com/office/2006/metadata/properties" xmlns:ns1="http://schemas.microsoft.com/sharepoint/v3" xmlns:ns2="bbc98045-3ada-4f84-8af5-a87014da0fa5" xmlns:ns3="4bfa12da-0f79-4fad-bf94-6b6c5a875085" targetNamespace="http://schemas.microsoft.com/office/2006/metadata/properties" ma:root="true" ma:fieldsID="da077aa4a5cef7020ab7e93117d860fa" ns1:_="" ns2:_="" ns3:_="">
    <xsd:import namespace="http://schemas.microsoft.com/sharepoint/v3"/>
    <xsd:import namespace="bbc98045-3ada-4f84-8af5-a87014da0fa5"/>
    <xsd:import namespace="4bfa12da-0f79-4fad-bf94-6b6c5a875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8045-3ada-4f84-8af5-a87014da0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2b2d2bc-131c-40be-a916-a7698da2b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a12da-0f79-4fad-bf94-6b6c5a87508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b41b9f-c7bb-4401-a5bd-ba3357052903}" ma:internalName="TaxCatchAll" ma:showField="CatchAllData" ma:web="4bfa12da-0f79-4fad-bf94-6b6c5a875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bc98045-3ada-4f84-8af5-a87014da0fa5" xsi:nil="true"/>
    <lcf76f155ced4ddcb4097134ff3c332f xmlns="bbc98045-3ada-4f84-8af5-a87014da0fa5">
      <Terms xmlns="http://schemas.microsoft.com/office/infopath/2007/PartnerControls"/>
    </lcf76f155ced4ddcb4097134ff3c332f>
    <TaxCatchAll xmlns="4bfa12da-0f79-4fad-bf94-6b6c5a875085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E355B5-B71B-4794-BEE3-891A0F7F78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c98045-3ada-4f84-8af5-a87014da0fa5"/>
    <ds:schemaRef ds:uri="4bfa12da-0f79-4fad-bf94-6b6c5a875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81B41D-FB25-427F-A3E4-E308DA509522}">
  <ds:schemaRefs>
    <ds:schemaRef ds:uri="http://schemas.microsoft.com/office/2006/metadata/properties"/>
    <ds:schemaRef ds:uri="http://schemas.microsoft.com/office/infopath/2007/PartnerControls"/>
    <ds:schemaRef ds:uri="bbc98045-3ada-4f84-8af5-a87014da0fa5"/>
    <ds:schemaRef ds:uri="4bfa12da-0f79-4fad-bf94-6b6c5a875085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26A61CC-76FF-4502-9429-5EDB55ED8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Foglio1</vt:lpstr>
      <vt:lpstr>Offerta economica</vt:lpstr>
      <vt:lpstr>Foglio1!_Hlk104461338</vt:lpstr>
      <vt:lpstr>'Offerta economica'!_Hlk104461338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Moscatelli</dc:creator>
  <cp:keywords/>
  <dc:description/>
  <cp:lastModifiedBy>Alessia Raboni</cp:lastModifiedBy>
  <cp:revision/>
  <dcterms:created xsi:type="dcterms:W3CDTF">2022-06-01T10:19:13Z</dcterms:created>
  <dcterms:modified xsi:type="dcterms:W3CDTF">2023-04-19T16:56:29Z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0x010100C8409FBDB9249C4BB4DDD526A0774A3A</vt:lpwstr>
  </property>
  <property fmtid="{D5CDD505-2E9C-101B-9397-08002B2CF9AE}" pid="3" name="MediaServiceImageTags">
    <vt:lpwstr/>
  </property>
</Properties>
</file>